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合计" sheetId="7" r:id="rId1"/>
  </sheets>
  <definedNames>
    <definedName name="Tax_Rate">#REF!</definedName>
  </definedNames>
  <calcPr calcId="144525"/>
</workbook>
</file>

<file path=xl/sharedStrings.xml><?xml version="1.0" encoding="utf-8"?>
<sst xmlns="http://schemas.openxmlformats.org/spreadsheetml/2006/main" count="48" uniqueCount="30">
  <si>
    <t>鹿城院区儿童友好医院提升装饰项目</t>
  </si>
  <si>
    <t>药房墙面</t>
  </si>
  <si>
    <t>面积</t>
  </si>
  <si>
    <t>描述</t>
  </si>
  <si>
    <t>材料</t>
  </si>
  <si>
    <t>单价</t>
  </si>
  <si>
    <t>合价</t>
  </si>
  <si>
    <t>备注</t>
  </si>
  <si>
    <t>药房 多彩墙面</t>
  </si>
  <si>
    <t>pvc墙布/墙面贴纸</t>
  </si>
  <si>
    <t>7号楼地面</t>
  </si>
  <si>
    <t>十二层电梯厅 地面铺贴</t>
  </si>
  <si>
    <t>pvc防水防滑地贴</t>
  </si>
  <si>
    <t>十二层病房区走廊 地面铺贴</t>
  </si>
  <si>
    <t>十二层病房内 地面铺贴</t>
  </si>
  <si>
    <t>7号楼墙面</t>
  </si>
  <si>
    <t>十二层 展示版块</t>
  </si>
  <si>
    <t>5mm雪弗板UV</t>
  </si>
  <si>
    <t>十二层 向导牌</t>
  </si>
  <si>
    <t>亚克力</t>
  </si>
  <si>
    <t>十二层 卡通墙面</t>
  </si>
  <si>
    <t>十二层 走廊卡通元素装点</t>
  </si>
  <si>
    <t>也可以用墙贴</t>
  </si>
  <si>
    <t>十二层 墙裙</t>
  </si>
  <si>
    <t>十二层 护士台贴图</t>
  </si>
  <si>
    <t>pvc贴纸</t>
  </si>
  <si>
    <t>合计</t>
  </si>
  <si>
    <t>小计</t>
  </si>
  <si>
    <t>税费、管理费、规费等</t>
  </si>
  <si>
    <t>总计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</si>
</sst>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 \¥* #,##0.00_ ;_ \¥* \-#,##0.00_ ;_ \¥* &quot;-&quot;??_ ;_ @_ "/>
    <numFmt numFmtId="178" formatCode="_ \¥* #,##0_ ;_ \¥* \-#,##0_ ;_ \¥* &quot;-&quot;_ ;_ @_ "/>
    <numFmt numFmtId="179" formatCode="#,##0_);\(#,##0\)"/>
  </numFmts>
  <fonts count="21">
    <font>
      <sz val="11"/>
      <color theme="1"/>
      <name val="Microsoft YaHei UI"/>
      <charset val="134"/>
    </font>
    <font>
      <sz val="10"/>
      <color theme="1"/>
      <name val="Microsoft YaHei UI"/>
      <charset val="134"/>
    </font>
    <font>
      <sz val="14"/>
      <color theme="1"/>
      <name val="Microsoft YaHei UI"/>
      <charset val="134"/>
    </font>
    <font>
      <b/>
      <sz val="11"/>
      <color theme="0"/>
      <name val="Microsoft YaHei UI"/>
      <charset val="134"/>
    </font>
    <font>
      <sz val="11"/>
      <color rgb="FF3F3F76"/>
      <name val="Microsoft YaHei UI"/>
      <charset val="134"/>
    </font>
    <font>
      <sz val="11"/>
      <color rgb="FF9C0006"/>
      <name val="Microsoft YaHei UI"/>
      <charset val="134"/>
    </font>
    <font>
      <u/>
      <sz val="11"/>
      <color rgb="FF0000FF"/>
      <name val="Franklin Gothic Book"/>
      <charset val="0"/>
      <scheme val="minor"/>
    </font>
    <font>
      <u/>
      <sz val="11"/>
      <color rgb="FF800080"/>
      <name val="Franklin Gothic Book"/>
      <charset val="0"/>
      <scheme val="minor"/>
    </font>
    <font>
      <b/>
      <sz val="11"/>
      <color theme="3"/>
      <name val="Microsoft YaHei UI"/>
      <charset val="134"/>
    </font>
    <font>
      <sz val="11"/>
      <color rgb="FFFF0000"/>
      <name val="Microsoft YaHei UI"/>
      <charset val="134"/>
    </font>
    <font>
      <sz val="18"/>
      <color theme="3"/>
      <name val="Microsoft YaHei UI"/>
      <charset val="134"/>
    </font>
    <font>
      <i/>
      <sz val="11"/>
      <color rgb="FF7F7F7F"/>
      <name val="Microsoft YaHei UI"/>
      <charset val="134"/>
    </font>
    <font>
      <b/>
      <sz val="15"/>
      <color theme="3"/>
      <name val="Microsoft YaHei UI"/>
      <charset val="134"/>
    </font>
    <font>
      <b/>
      <sz val="13"/>
      <color theme="3"/>
      <name val="Microsoft YaHei UI"/>
      <charset val="134"/>
    </font>
    <font>
      <b/>
      <sz val="11"/>
      <color rgb="FF3F3F3F"/>
      <name val="Microsoft YaHei UI"/>
      <charset val="134"/>
    </font>
    <font>
      <b/>
      <sz val="11"/>
      <color rgb="FFFA7D00"/>
      <name val="Microsoft YaHei UI"/>
      <charset val="134"/>
    </font>
    <font>
      <sz val="11"/>
      <color theme="0"/>
      <name val="Microsoft YaHei UI"/>
      <charset val="134"/>
    </font>
    <font>
      <sz val="11"/>
      <color rgb="FFFA7D00"/>
      <name val="Microsoft YaHei UI"/>
      <charset val="134"/>
    </font>
    <font>
      <b/>
      <sz val="11"/>
      <color theme="1"/>
      <name val="Microsoft YaHei UI"/>
      <charset val="134"/>
    </font>
    <font>
      <sz val="11"/>
      <color rgb="FF006100"/>
      <name val="Microsoft YaHei UI"/>
      <charset val="134"/>
    </font>
    <font>
      <sz val="11"/>
      <color rgb="FF9C5700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0" fillId="4" borderId="0" applyNumberFormat="0" applyBorder="0" applyAlignment="0" applyProtection="0"/>
    <xf numFmtId="0" fontId="4" fillId="5" borderId="2" applyNumberFormat="0" applyAlignment="0" applyProtection="0"/>
    <xf numFmtId="177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0" fillId="6" borderId="0" applyNumberFormat="0" applyBorder="0" applyAlignment="0" applyProtection="0"/>
    <xf numFmtId="0" fontId="5" fillId="7" borderId="0" applyNumberFormat="0" applyBorder="0" applyAlignment="0" applyProtection="0"/>
    <xf numFmtId="179" fontId="0" fillId="0" borderId="0" applyFont="0" applyFill="0" applyBorder="0" applyAlignment="0" applyProtection="0"/>
    <xf numFmtId="0" fontId="0" fillId="8" borderId="0" applyNumberFormat="0" applyBorder="0" applyAlignment="0" applyProtection="0"/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/>
    <xf numFmtId="0" fontId="0" fillId="10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0" fillId="11" borderId="0" applyNumberFormat="0" applyBorder="0" applyAlignment="0" applyProtection="0"/>
    <xf numFmtId="0" fontId="8" fillId="0" borderId="6" applyNumberFormat="0" applyFill="0" applyAlignment="0" applyProtection="0"/>
    <xf numFmtId="0" fontId="0" fillId="12" borderId="0" applyNumberFormat="0" applyBorder="0" applyAlignment="0" applyProtection="0"/>
    <xf numFmtId="0" fontId="14" fillId="13" borderId="7" applyNumberFormat="0" applyAlignment="0" applyProtection="0"/>
    <xf numFmtId="0" fontId="15" fillId="13" borderId="2" applyNumberFormat="0" applyAlignment="0" applyProtection="0"/>
    <xf numFmtId="0" fontId="3" fillId="14" borderId="8" applyNumberFormat="0" applyAlignment="0" applyProtection="0"/>
    <xf numFmtId="0" fontId="0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0" fillId="19" borderId="0" applyNumberFormat="0" applyBorder="0" applyAlignment="0" applyProtection="0"/>
    <xf numFmtId="0" fontId="16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16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16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179" fontId="0" fillId="0" borderId="1" xfId="8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left" vertical="center" wrapText="1" indent="1"/>
    </xf>
    <xf numFmtId="177" fontId="0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left" vertical="center" wrapText="1" indent="1"/>
    </xf>
    <xf numFmtId="179" fontId="1" fillId="0" borderId="1" xfId="8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177" fontId="1" fillId="0" borderId="1" xfId="0" applyNumberFormat="1" applyFont="1" applyBorder="1" applyAlignment="1">
      <alignment horizontal="center" vertical="center" wrapText="1"/>
    </xf>
    <xf numFmtId="179" fontId="1" fillId="0" borderId="1" xfId="8" applyNumberFormat="1" applyFont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77" fontId="1" fillId="2" borderId="1" xfId="0" applyNumberFormat="1" applyFont="1" applyFill="1" applyBorder="1" applyAlignment="1">
      <alignment horizontal="left" vertical="center" wrapText="1" indent="1"/>
    </xf>
    <xf numFmtId="177" fontId="1" fillId="2" borderId="1" xfId="0" applyNumberFormat="1" applyFont="1" applyFill="1" applyBorder="1" applyAlignment="1">
      <alignment horizontal="center" vertical="center" wrapText="1"/>
    </xf>
    <xf numFmtId="179" fontId="1" fillId="3" borderId="1" xfId="8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 indent="1"/>
    </xf>
    <xf numFmtId="9" fontId="1" fillId="3" borderId="1" xfId="0" applyNumberFormat="1" applyFont="1" applyFill="1" applyBorder="1" applyAlignment="1">
      <alignment horizontal="left" vertical="center" wrapText="1" indent="1"/>
    </xf>
    <xf numFmtId="177" fontId="1" fillId="3" borderId="1" xfId="0" applyNumberFormat="1" applyFont="1" applyFill="1" applyBorder="1" applyAlignment="1">
      <alignment horizontal="left" vertical="center" wrapText="1" indent="1"/>
    </xf>
    <xf numFmtId="177" fontId="1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1">
    <dxf>
      <font>
        <name val="Microsoft YaHei UI"/>
        <scheme val="none"/>
        <b val="0"/>
        <i val="0"/>
        <strike val="0"/>
        <u val="none"/>
        <sz val="10"/>
        <color theme="1"/>
      </font>
      <numFmt numFmtId="179" formatCode="#,##0_);\(#,##0\)"/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Microsoft YaHei UI"/>
        <scheme val="none"/>
        <b val="0"/>
        <i val="0"/>
        <strike val="0"/>
        <u val="none"/>
        <sz val="10"/>
        <color theme="1"/>
      </font>
      <alignment horizontal="left" vertical="center" wrapText="1" inden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Microsoft YaHei UI"/>
        <scheme val="none"/>
        <b val="0"/>
        <i val="0"/>
        <strike val="0"/>
        <u val="none"/>
        <sz val="10"/>
        <color theme="1"/>
      </font>
      <alignment horizontal="left" vertical="center" wrapText="1" inden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Microsoft YaHei UI"/>
        <scheme val="none"/>
        <b val="0"/>
        <i val="0"/>
        <strike val="0"/>
        <u val="none"/>
        <sz val="10"/>
        <color theme="1"/>
      </font>
      <numFmt numFmtId="177" formatCode="_ \¥* #,##0.00_ ;_ \¥* \-#,##0.00_ ;_ \¥* &quot;-&quot;??_ ;_ @_ "/>
      <alignment horizontal="left" vertical="center" wrapText="1" inden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Microsoft YaHei UI"/>
        <scheme val="none"/>
        <b val="0"/>
        <i val="0"/>
        <strike val="0"/>
        <u val="none"/>
        <sz val="10"/>
        <color theme="1"/>
      </font>
      <numFmt numFmtId="177" formatCode="_ \¥* #,##0.00_ ;_ \¥* \-#,##0.00_ ;_ \¥* &quot;-&quot;??_ ;_ @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Microsoft YaHei UI"/>
        <scheme val="none"/>
        <b val="0"/>
        <i val="0"/>
        <strike val="0"/>
        <u val="none"/>
        <sz val="10"/>
        <color theme="1"/>
      </font>
      <alignment horizontal="left" vertical="center" wrapText="1" inden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name val="Microsoft YaHei UI"/>
        <scheme val="none"/>
        <b val="0"/>
        <i val="0"/>
        <strike val="0"/>
        <u val="none"/>
        <sz val="10"/>
        <color theme="1"/>
      </font>
      <numFmt numFmtId="179" formatCode="#,##0_);\(#,##0\)"/>
      <alignment horizontal="center" vertical="center" wrapText="1"/>
    </dxf>
    <dxf>
      <font>
        <name val="Microsoft YaHei UI"/>
        <scheme val="none"/>
        <b val="0"/>
        <i val="0"/>
        <strike val="0"/>
        <u val="none"/>
        <sz val="10"/>
        <color theme="1"/>
      </font>
      <alignment horizontal="left" vertical="center" wrapText="1" indent="1"/>
    </dxf>
    <dxf>
      <font>
        <name val="Microsoft YaHei UI"/>
        <scheme val="none"/>
        <b val="0"/>
        <i val="0"/>
        <strike val="0"/>
        <u val="none"/>
        <sz val="10"/>
        <color theme="1"/>
      </font>
      <alignment horizontal="left" vertical="center" wrapText="1" indent="1"/>
    </dxf>
    <dxf>
      <font>
        <name val="Microsoft YaHei UI"/>
        <scheme val="none"/>
        <b val="0"/>
        <i val="0"/>
        <strike val="0"/>
        <u val="none"/>
        <sz val="10"/>
        <color theme="1"/>
      </font>
      <numFmt numFmtId="177" formatCode="_ \¥* #,##0.00_ ;_ \¥* \-#,##0.00_ ;_ \¥* &quot;-&quot;??_ ;_ @_ "/>
      <alignment horizontal="left" vertical="center" wrapText="1" indent="1"/>
    </dxf>
    <dxf>
      <font>
        <name val="Microsoft YaHei UI"/>
        <scheme val="none"/>
        <b val="0"/>
        <i val="0"/>
        <strike val="0"/>
        <u val="none"/>
        <sz val="10"/>
        <color theme="1"/>
      </font>
      <numFmt numFmtId="177" formatCode="_ \¥* #,##0.00_ ;_ \¥* \-#,##0.00_ ;_ \¥* &quot;-&quot;??_ ;_ @_ "/>
      <alignment horizontal="center" vertical="center" wrapText="1"/>
    </dxf>
    <dxf>
      <font>
        <name val="Microsoft YaHei UI"/>
        <scheme val="none"/>
        <b val="0"/>
        <i val="0"/>
        <strike val="0"/>
        <u val="none"/>
        <sz val="10"/>
        <color theme="1"/>
      </font>
      <alignment horizontal="left" vertical="center" wrapText="1" indent="1"/>
    </dxf>
    <dxf>
      <font>
        <name val="Microsoft YaHei UI"/>
        <scheme val="none"/>
        <b val="0"/>
        <i val="0"/>
        <strike val="0"/>
        <u val="none"/>
        <sz val="10"/>
        <color theme="1"/>
      </font>
      <numFmt numFmtId="179" formatCode="#,##0_);\(#,##0\)"/>
      <alignment horizontal="center" vertical="center" wrapText="1"/>
    </dxf>
    <dxf>
      <font>
        <name val="Microsoft YaHei UI"/>
        <scheme val="none"/>
        <b val="0"/>
        <i val="0"/>
        <strike val="0"/>
        <u val="none"/>
        <sz val="10"/>
        <color theme="1"/>
      </font>
      <alignment horizontal="left" vertical="center" wrapText="1" indent="1"/>
    </dxf>
    <dxf>
      <font>
        <name val="Microsoft YaHei UI"/>
        <scheme val="none"/>
        <b val="0"/>
        <i val="0"/>
        <strike val="0"/>
        <u val="none"/>
        <sz val="10"/>
        <color theme="1"/>
      </font>
      <alignment horizontal="left" vertical="center" wrapText="1" indent="1"/>
    </dxf>
    <dxf>
      <font>
        <name val="Microsoft YaHei UI"/>
        <scheme val="none"/>
        <b val="0"/>
        <i val="0"/>
        <strike val="0"/>
        <u val="none"/>
        <sz val="10"/>
        <color theme="1"/>
      </font>
      <numFmt numFmtId="177" formatCode="_ \¥* #,##0.00_ ;_ \¥* \-#,##0.00_ ;_ \¥* &quot;-&quot;??_ ;_ @_ "/>
      <alignment horizontal="left" vertical="center" wrapText="1" indent="1"/>
    </dxf>
    <dxf>
      <font>
        <name val="Microsoft YaHei UI"/>
        <scheme val="none"/>
        <b val="0"/>
        <i val="0"/>
        <strike val="0"/>
        <u val="none"/>
        <sz val="10"/>
        <color theme="1"/>
      </font>
      <numFmt numFmtId="177" formatCode="_ \¥* #,##0.00_ ;_ \¥* \-#,##0.00_ ;_ \¥* &quot;-&quot;??_ ;_ @_ "/>
      <alignment horizontal="center" vertical="center" wrapText="1"/>
    </dxf>
    <dxf>
      <font>
        <name val="Microsoft YaHei UI"/>
        <scheme val="none"/>
        <b val="0"/>
        <i val="0"/>
        <strike val="0"/>
        <u val="none"/>
        <sz val="10"/>
        <color theme="1"/>
      </font>
      <alignment horizontal="left" vertical="center" wrapText="1" indent="1"/>
    </dxf>
    <dxf>
      <fill>
        <patternFill patternType="solid">
          <bgColor theme="0" tint="-0.0499893185216834"/>
        </patternFill>
      </fill>
    </dxf>
    <dxf>
      <font>
        <b val="1"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9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9"/>
        </vertical>
        <horizontal style="thin">
          <color theme="6" tint="0.599963377788629"/>
        </horizontal>
      </border>
    </dxf>
  </dxfs>
  <tableStyles count="1" defaultTableStyle="TableStyleMedium2" defaultPivotStyle="PivotStyleLight16">
    <tableStyle name="业务表" pivot="0" count="3">
      <tableStyleElement type="wholeTable" dxfId="20"/>
      <tableStyleElement type="headerRow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SaleItems_Table32" displayName="SaleItems_Table32" ref="B2:G4">
  <tableColumns count="6">
    <tableColumn id="1" name="面积" totalsRowLabel="汇总" dataDxfId="0"/>
    <tableColumn id="2" name="描述" dataDxfId="1"/>
    <tableColumn id="7" name="材料" dataDxfId="2"/>
    <tableColumn id="3" name="单价" dataDxfId="3"/>
    <tableColumn id="5" name="合价" totalsRowFunction="count" dataDxfId="4"/>
    <tableColumn id="9" name="备注" dataDxfId="5"/>
  </tableColumns>
  <tableStyleInfo name="业务表" showFirstColumn="0" showLastColumn="0" showRowStripes="1" showColumnStripes="0"/>
</table>
</file>

<file path=xl/tables/table2.xml><?xml version="1.0" encoding="utf-8"?>
<table xmlns="http://schemas.openxmlformats.org/spreadsheetml/2006/main" id="7" name="SaleItems_Table278" displayName="SaleItems_Table278" ref="B5:G9">
  <tableColumns count="6">
    <tableColumn id="1" name="面积" totalsRowLabel="汇总" dataDxfId="6"/>
    <tableColumn id="2" name="描述" dataDxfId="7"/>
    <tableColumn id="7" name="材料" dataDxfId="8"/>
    <tableColumn id="3" name="单价" dataDxfId="9"/>
    <tableColumn id="5" name="合价" totalsRowFunction="count" dataDxfId="10"/>
    <tableColumn id="9" name="备注" dataDxfId="11"/>
  </tableColumns>
  <tableStyleInfo name="业务表" showFirstColumn="0" showLastColumn="0" showRowStripes="1" showColumnStripes="0"/>
</table>
</file>

<file path=xl/tables/table3.xml><?xml version="1.0" encoding="utf-8"?>
<table xmlns="http://schemas.openxmlformats.org/spreadsheetml/2006/main" id="8" name="SaleItems_Table359" displayName="SaleItems_Table359" ref="B10:G17">
  <tableColumns count="6">
    <tableColumn id="1" name="面积" totalsRowLabel="汇总" dataDxfId="12"/>
    <tableColumn id="2" name="描述" dataDxfId="13"/>
    <tableColumn id="7" name="材料" dataDxfId="14"/>
    <tableColumn id="3" name="单价" dataDxfId="15"/>
    <tableColumn id="5" name="合价" totalsRowFunction="count" dataDxfId="16"/>
    <tableColumn id="9" name="备注" dataDxfId="17"/>
  </tableColumns>
  <tableStyleInfo name="业务表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J4" sqref="J4"/>
    </sheetView>
  </sheetViews>
  <sheetFormatPr defaultColWidth="9" defaultRowHeight="16.5" outlineLevelCol="6"/>
  <cols>
    <col min="1" max="1" width="9.22222222222222" customWidth="1"/>
    <col min="2" max="2" width="5.11111111111111" customWidth="1"/>
    <col min="3" max="3" width="21.1111111111111" customWidth="1"/>
    <col min="4" max="4" width="17.1111111111111" customWidth="1"/>
    <col min="5" max="5" width="9.22222222222222" customWidth="1"/>
    <col min="6" max="6" width="11.4444444444444" customWidth="1"/>
    <col min="7" max="7" width="12" customWidth="1"/>
  </cols>
  <sheetData>
    <row r="1" ht="20.25" spans="1:7">
      <c r="A1" s="3"/>
      <c r="B1" s="4" t="s">
        <v>0</v>
      </c>
      <c r="C1" s="4"/>
      <c r="D1" s="4"/>
      <c r="E1" s="4"/>
      <c r="F1" s="4"/>
      <c r="G1" s="3"/>
    </row>
    <row r="2" s="1" customForma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spans="1:7">
      <c r="A3" s="8"/>
      <c r="B3" s="9">
        <v>130</v>
      </c>
      <c r="C3" s="7" t="s">
        <v>8</v>
      </c>
      <c r="D3" s="7" t="s">
        <v>9</v>
      </c>
      <c r="E3" s="10"/>
      <c r="F3" s="11" t="str">
        <f>IFERROR(IF(OR(SaleItems_Table32[[#This Row],[面积]]="",SaleItems_Table32[[#This Row],[单价]]=""),"",SaleItems_Table32[[#This Row],[面积]]*SaleItems_Table32[[#This Row],[单价]]),"")</f>
        <v/>
      </c>
      <c r="G3" s="12"/>
    </row>
    <row r="4" s="2" customFormat="1" spans="1:7">
      <c r="A4" s="8"/>
      <c r="B4" s="13"/>
      <c r="C4" s="14"/>
      <c r="D4" s="14"/>
      <c r="E4" s="12"/>
      <c r="F4" s="15" t="str">
        <f>IFERROR(IF(OR(SaleItems_Table32[[#This Row],[面积]]="",SaleItems_Table32[[#This Row],[单价]]=""),"",SaleItems_Table32[[#This Row],[面积]]*SaleItems_Table32[[#This Row],[单价]]),"")</f>
        <v/>
      </c>
      <c r="G4" s="12"/>
    </row>
    <row r="5" spans="1:7">
      <c r="A5" s="5" t="s">
        <v>10</v>
      </c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</row>
    <row r="6" spans="1:7">
      <c r="A6" s="3"/>
      <c r="B6" s="13">
        <v>50</v>
      </c>
      <c r="C6" s="14" t="s">
        <v>11</v>
      </c>
      <c r="D6" s="14" t="s">
        <v>12</v>
      </c>
      <c r="E6" s="12"/>
      <c r="F6" s="15" t="str">
        <f>IFERROR(IF(OR(SaleItems_Table278[[#This Row],[面积]]="",SaleItems_Table278[[#This Row],[单价]]=""),"",SaleItems_Table278[[#This Row],[面积]]*SaleItems_Table278[[#This Row],[单价]]),"")</f>
        <v/>
      </c>
      <c r="G6" s="12"/>
    </row>
    <row r="7" spans="1:7">
      <c r="A7" s="3"/>
      <c r="B7" s="13">
        <v>90</v>
      </c>
      <c r="C7" s="14" t="s">
        <v>13</v>
      </c>
      <c r="D7" s="14" t="s">
        <v>12</v>
      </c>
      <c r="E7" s="12"/>
      <c r="F7" s="15" t="str">
        <f>IFERROR(IF(OR(SaleItems_Table278[[#This Row],[面积]]="",SaleItems_Table278[[#This Row],[单价]]=""),"",SaleItems_Table278[[#This Row],[面积]]*SaleItems_Table278[[#This Row],[单价]]),"")</f>
        <v/>
      </c>
      <c r="G7" s="12"/>
    </row>
    <row r="8" spans="1:7">
      <c r="A8" s="3"/>
      <c r="B8" s="16">
        <v>160</v>
      </c>
      <c r="C8" s="14" t="s">
        <v>14</v>
      </c>
      <c r="D8" s="14" t="s">
        <v>12</v>
      </c>
      <c r="E8" s="12"/>
      <c r="F8" s="15" t="str">
        <f>IFERROR(IF(OR(SaleItems_Table278[[#This Row],[面积]]="",SaleItems_Table278[[#This Row],[单价]]=""),"",SaleItems_Table278[[#This Row],[面积]]*SaleItems_Table278[[#This Row],[单价]]),"")</f>
        <v/>
      </c>
      <c r="G8" s="12"/>
    </row>
    <row r="9" spans="1:7">
      <c r="A9" s="3"/>
      <c r="B9" s="13"/>
      <c r="C9" s="14"/>
      <c r="D9" s="14"/>
      <c r="E9" s="12"/>
      <c r="F9" s="15" t="str">
        <f>IFERROR(IF(OR(SaleItems_Table278[[#This Row],[面积]]="",SaleItems_Table278[[#This Row],[单价]]=""),"",SaleItems_Table278[[#This Row],[面积]]*SaleItems_Table278[[#This Row],[单价]]),"")</f>
        <v/>
      </c>
      <c r="G9" s="12"/>
    </row>
    <row r="10" s="1" customFormat="1" spans="1:7">
      <c r="A10" s="5" t="s">
        <v>15</v>
      </c>
      <c r="B10" s="6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s="2" customFormat="1" spans="1:7">
      <c r="A11" s="8"/>
      <c r="B11" s="13">
        <v>30</v>
      </c>
      <c r="C11" s="14" t="s">
        <v>16</v>
      </c>
      <c r="D11" s="14" t="s">
        <v>17</v>
      </c>
      <c r="E11" s="12"/>
      <c r="F11" s="15" t="str">
        <f>IFERROR(IF(OR(SaleItems_Table359[[#This Row],[面积]]="",SaleItems_Table359[[#This Row],[单价]]=""),"",SaleItems_Table359[[#This Row],[面积]]*SaleItems_Table359[[#This Row],[单价]]),"")</f>
        <v/>
      </c>
      <c r="G11" s="12"/>
    </row>
    <row r="12" s="2" customFormat="1" spans="1:7">
      <c r="A12" s="8"/>
      <c r="B12" s="13">
        <v>1</v>
      </c>
      <c r="C12" s="14" t="s">
        <v>18</v>
      </c>
      <c r="D12" s="14" t="s">
        <v>19</v>
      </c>
      <c r="E12" s="12"/>
      <c r="F12" s="15"/>
      <c r="G12" s="12"/>
    </row>
    <row r="13" s="2" customFormat="1" spans="1:7">
      <c r="A13" s="8"/>
      <c r="B13" s="13">
        <v>40</v>
      </c>
      <c r="C13" s="14" t="s">
        <v>20</v>
      </c>
      <c r="D13" s="14" t="s">
        <v>9</v>
      </c>
      <c r="E13" s="12"/>
      <c r="F13" s="15" t="str">
        <f>IFERROR(IF(OR(SaleItems_Table359[[#This Row],[面积]]="",SaleItems_Table359[[#This Row],[单价]]=""),"",SaleItems_Table359[[#This Row],[面积]]*SaleItems_Table359[[#This Row],[单价]]),"")</f>
        <v/>
      </c>
      <c r="G13" s="12"/>
    </row>
    <row r="14" s="2" customFormat="1" spans="1:7">
      <c r="A14" s="8"/>
      <c r="B14" s="16">
        <v>10</v>
      </c>
      <c r="C14" s="14" t="s">
        <v>21</v>
      </c>
      <c r="D14" s="14" t="s">
        <v>17</v>
      </c>
      <c r="E14" s="12"/>
      <c r="F14" s="15" t="str">
        <f>IFERROR(IF(OR(SaleItems_Table359[[#This Row],[面积]]="",SaleItems_Table359[[#This Row],[单价]]=""),"",SaleItems_Table359[[#This Row],[面积]]*SaleItems_Table359[[#This Row],[单价]]),"")</f>
        <v/>
      </c>
      <c r="G14" s="12" t="s">
        <v>22</v>
      </c>
    </row>
    <row r="15" s="2" customFormat="1" spans="1:7">
      <c r="A15" s="8"/>
      <c r="B15" s="16">
        <v>170</v>
      </c>
      <c r="C15" s="14" t="s">
        <v>23</v>
      </c>
      <c r="D15" s="14" t="s">
        <v>9</v>
      </c>
      <c r="E15" s="12"/>
      <c r="F15" s="15" t="str">
        <f>IFERROR(IF(OR(SaleItems_Table359[[#This Row],[面积]]="",SaleItems_Table359[[#This Row],[单价]]=""),"",SaleItems_Table359[[#This Row],[面积]]*SaleItems_Table359[[#This Row],[单价]]),"")</f>
        <v/>
      </c>
      <c r="G15" s="12"/>
    </row>
    <row r="16" s="2" customFormat="1" spans="1:7">
      <c r="A16" s="8"/>
      <c r="B16" s="13">
        <v>5</v>
      </c>
      <c r="C16" s="14" t="s">
        <v>24</v>
      </c>
      <c r="D16" s="14" t="s">
        <v>25</v>
      </c>
      <c r="E16" s="12"/>
      <c r="F16" s="15" t="str">
        <f>IFERROR(IF(OR(SaleItems_Table359[[#This Row],[面积]]="",SaleItems_Table359[[#This Row],[单价]]=""),"",SaleItems_Table359[[#This Row],[面积]]*SaleItems_Table359[[#This Row],[单价]]),"")</f>
        <v/>
      </c>
      <c r="G16" s="12"/>
    </row>
    <row r="17" spans="1:7">
      <c r="A17" s="5" t="s">
        <v>26</v>
      </c>
      <c r="B17" s="17"/>
      <c r="C17" s="18"/>
      <c r="D17" s="18"/>
      <c r="E17" s="19"/>
      <c r="F17" s="20" t="s">
        <v>6</v>
      </c>
      <c r="G17" s="18"/>
    </row>
    <row r="18" spans="1:7">
      <c r="A18" s="3"/>
      <c r="B18" s="13"/>
      <c r="C18" s="14" t="s">
        <v>27</v>
      </c>
      <c r="D18" s="14"/>
      <c r="E18" s="12"/>
      <c r="F18" s="15">
        <f>SUM(F11:F17,F6:F8,F3)</f>
        <v>0</v>
      </c>
      <c r="G18" s="12"/>
    </row>
    <row r="19" spans="1:7">
      <c r="A19" s="3"/>
      <c r="B19" s="21"/>
      <c r="C19" s="22" t="s">
        <v>28</v>
      </c>
      <c r="D19" s="23"/>
      <c r="E19" s="24"/>
      <c r="F19" s="25">
        <f>F18*D19</f>
        <v>0</v>
      </c>
      <c r="G19" s="24"/>
    </row>
    <row r="20" spans="1:7">
      <c r="A20" s="3"/>
      <c r="B20" s="13"/>
      <c r="C20" s="14" t="s">
        <v>29</v>
      </c>
      <c r="D20" s="14"/>
      <c r="E20" s="12"/>
      <c r="F20" s="15">
        <f>SUM(F18:F19)</f>
        <v>0</v>
      </c>
      <c r="G20" s="12"/>
    </row>
  </sheetData>
  <mergeCells count="1">
    <mergeCell ref="B1:F1"/>
  </mergeCells>
  <dataValidations count="4">
    <dataValidation allowBlank="1" showInputMessage="1" showErrorMessage="1" prompt="在此列中输入数量" sqref="B2 B5 B10"/>
    <dataValidation allowBlank="1" showInputMessage="1" showErrorMessage="1" prompt="在此列中输入描述" sqref="C2:D2 C5:D5 C10:D10"/>
    <dataValidation allowBlank="1" showInputMessage="1" showErrorMessage="1" prompt="将在此标题下的此列中自动计算金额，并且表格末尾将自动计算小计" sqref="F2 F5 F10"/>
    <dataValidation allowBlank="1" showInputMessage="1" showErrorMessage="1" prompt="在此列中输入单价" sqref="E2 G2 E5 G5 E10 G10"/>
  </dataValidations>
  <pageMargins left="0.7" right="0.7" top="0.75" bottom="0.75" header="0.3" footer="0.3"/>
  <pageSetup paperSize="9" orientation="portrait"/>
  <headerFooter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chenxu</cp:lastModifiedBy>
  <dcterms:created xsi:type="dcterms:W3CDTF">2022-01-03T23:22:00Z</dcterms:created>
  <dcterms:modified xsi:type="dcterms:W3CDTF">2022-09-15T06:26:40Z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F10D970B3DC24F3C8FCB9C46621260C4</vt:lpwstr>
  </property>
  <property fmtid="{D5CDD505-2E9C-101B-9397-08002B2CF9AE}" pid="3" name="KSOProductBuildVer">
    <vt:lpwstr>2052-11.1.0.12358</vt:lpwstr>
  </property>
</Properties>
</file>