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12"/>
  </bookViews>
  <sheets>
    <sheet name="报价清单" sheetId="3" r:id="rId1"/>
  </sheets>
  <calcPr calcId="144525" iterate="1" iterateCount="100" iterateDelta="0.001"/>
</workbook>
</file>

<file path=xl/sharedStrings.xml><?xml version="1.0" encoding="utf-8"?>
<sst xmlns="http://schemas.openxmlformats.org/spreadsheetml/2006/main" count="162" uniqueCount="109">
  <si>
    <t>龙湾院区食堂后厨灭火系统清单报价</t>
  </si>
  <si>
    <t>序号</t>
  </si>
  <si>
    <t>产品名称</t>
  </si>
  <si>
    <t>型号</t>
  </si>
  <si>
    <t>单位</t>
  </si>
  <si>
    <t>数量</t>
  </si>
  <si>
    <t>单价</t>
  </si>
  <si>
    <t>合价</t>
  </si>
  <si>
    <t>备注</t>
  </si>
  <si>
    <t>厨房设备灭火装置（双瓶组）</t>
  </si>
  <si>
    <t>CMJS18-2</t>
  </si>
  <si>
    <t>套</t>
  </si>
  <si>
    <t>一层</t>
  </si>
  <si>
    <t>二层</t>
  </si>
  <si>
    <t>厨房设备灭火装置（单瓶组）</t>
  </si>
  <si>
    <t>CMJS10-1</t>
  </si>
  <si>
    <t>降温水管（镀锌钢管）</t>
  </si>
  <si>
    <t>DN15</t>
  </si>
  <si>
    <t>米</t>
  </si>
  <si>
    <t>一、二层</t>
  </si>
  <si>
    <t>模块</t>
  </si>
  <si>
    <t>/</t>
  </si>
  <si>
    <t>电源线</t>
  </si>
  <si>
    <t>WDZN-BYJ-2.5</t>
  </si>
  <si>
    <t>信号线</t>
  </si>
  <si>
    <t>ZN-BVR-1.5</t>
  </si>
  <si>
    <t>PVC线管</t>
  </si>
  <si>
    <t>可恢复缆式线型感温火灾探测器.信号处理单元</t>
  </si>
  <si>
    <t>MC501/85A</t>
  </si>
  <si>
    <t>只</t>
  </si>
  <si>
    <t>可恢复缆式线型感温火灾探测器.接续部件</t>
  </si>
  <si>
    <t>SFLD05/85A</t>
  </si>
  <si>
    <t>可恢复缆式线型感温火灾探测器.感温电缆</t>
  </si>
  <si>
    <t>JTW-LD-SF500/85A</t>
  </si>
  <si>
    <t>含感温电缆固定夹具</t>
  </si>
  <si>
    <t>吊顶修复</t>
  </si>
  <si>
    <t>项</t>
  </si>
  <si>
    <t>合计：</t>
  </si>
  <si>
    <t>元整</t>
  </si>
  <si>
    <r>
      <rPr>
        <b/>
        <sz val="12"/>
        <rFont val="宋体"/>
        <charset val="134"/>
      </rPr>
      <t>1、</t>
    </r>
    <r>
      <rPr>
        <b/>
        <sz val="12"/>
        <color rgb="FFFF0000"/>
        <rFont val="宋体"/>
        <charset val="134"/>
      </rPr>
      <t>品牌选项：卯源、正凯、正辉或同类产品。</t>
    </r>
    <r>
      <rPr>
        <b/>
        <sz val="12"/>
        <rFont val="宋体"/>
        <charset val="134"/>
      </rPr>
      <t xml:space="preserve">
2、系统配置清单见下表，报价需列表报价组成。
3、系统配置单包含不仅限于清单内容，如有其他可以添加并填写报价。
4、系统配置清单报价必须与总报价系统一致。
5、本次报价最高限价12.9万元，超出无效。</t>
    </r>
  </si>
  <si>
    <t>系统配置清单及报价</t>
  </si>
  <si>
    <t>产品结构名称</t>
  </si>
  <si>
    <t>材   料</t>
  </si>
  <si>
    <t>规格型号</t>
  </si>
  <si>
    <t>自动灭火装置</t>
  </si>
  <si>
    <t>304不锈钢</t>
  </si>
  <si>
    <r>
      <rPr>
        <sz val="12"/>
        <color rgb="FF000000"/>
        <rFont val="宋体"/>
        <charset val="134"/>
      </rPr>
      <t>CMJS1</t>
    </r>
    <r>
      <rPr>
        <sz val="12"/>
        <color indexed="8"/>
        <rFont val="宋体"/>
        <charset val="134"/>
      </rPr>
      <t>8-2</t>
    </r>
    <r>
      <rPr>
        <sz val="12"/>
        <color indexed="8"/>
        <rFont val="宋体"/>
        <charset val="134"/>
      </rPr>
      <t>-MY型</t>
    </r>
  </si>
  <si>
    <t>台</t>
  </si>
  <si>
    <t>主控箱</t>
  </si>
  <si>
    <r>
      <rPr>
        <sz val="12"/>
        <color rgb="FF000000"/>
        <rFont val="宋体"/>
        <charset val="134"/>
      </rPr>
      <t>6</t>
    </r>
    <r>
      <rPr>
        <sz val="12"/>
        <color indexed="8"/>
        <rFont val="宋体"/>
        <charset val="134"/>
      </rPr>
      <t>80×600×225mm</t>
    </r>
  </si>
  <si>
    <t>机械控制阀</t>
  </si>
  <si>
    <t>铜、不锈钢及部分铝</t>
  </si>
  <si>
    <t>驱动力：450N</t>
  </si>
  <si>
    <t>控制盘</t>
  </si>
  <si>
    <t>12V</t>
  </si>
  <si>
    <t>蓄电池</t>
  </si>
  <si>
    <t>减压器</t>
  </si>
  <si>
    <t>H59铜</t>
  </si>
  <si>
    <t>YQD-370</t>
  </si>
  <si>
    <t>高压气缸</t>
  </si>
  <si>
    <t>灭火药剂贮存容器</t>
  </si>
  <si>
    <t>9L</t>
  </si>
  <si>
    <t>瓶</t>
  </si>
  <si>
    <t>虹吸管</t>
  </si>
  <si>
    <t>根</t>
  </si>
  <si>
    <t>连接胶管</t>
  </si>
  <si>
    <t>食用油专用灭火药剂</t>
  </si>
  <si>
    <t>水和有机盐</t>
  </si>
  <si>
    <t>驱动气体贮存容器</t>
  </si>
  <si>
    <t>钼钢</t>
  </si>
  <si>
    <t>145±15g</t>
  </si>
  <si>
    <t>具</t>
  </si>
  <si>
    <t>氮气压力表</t>
  </si>
  <si>
    <t>不锈钢</t>
  </si>
  <si>
    <t>水流联动阀</t>
  </si>
  <si>
    <t>铜</t>
  </si>
  <si>
    <t>4分</t>
  </si>
  <si>
    <t>远程手启动装置</t>
  </si>
  <si>
    <t>铝</t>
  </si>
  <si>
    <t>25N</t>
  </si>
  <si>
    <t>个</t>
  </si>
  <si>
    <t>灶台雾化喷头</t>
  </si>
  <si>
    <t>AP1.8、AP2.1</t>
  </si>
  <si>
    <t>雾化喷头橡胶帽</t>
  </si>
  <si>
    <t>阻燃耐火橡胶</t>
  </si>
  <si>
    <t>橡胶</t>
  </si>
  <si>
    <t>感温探测器支架</t>
  </si>
  <si>
    <t>感温探测器末端支架</t>
  </si>
  <si>
    <t>感温探测器</t>
  </si>
  <si>
    <t>H62铜</t>
  </si>
  <si>
    <t>熔断温度：183℃</t>
  </si>
  <si>
    <t>模拟探测器</t>
  </si>
  <si>
    <t>A3</t>
  </si>
  <si>
    <t>包</t>
  </si>
  <si>
    <t>感温探测器挂钩</t>
  </si>
  <si>
    <t>钢丝绳</t>
  </si>
  <si>
    <t>捆</t>
  </si>
  <si>
    <t>二通转角弯头</t>
  </si>
  <si>
    <t>铝合金</t>
  </si>
  <si>
    <t>装饰管接头</t>
  </si>
  <si>
    <t>启动管线</t>
  </si>
  <si>
    <t>Φ19×1.0</t>
  </si>
  <si>
    <t>批</t>
  </si>
  <si>
    <t>药剂管线</t>
  </si>
  <si>
    <t>Φ16×2.0</t>
  </si>
  <si>
    <t>卡压式管件</t>
  </si>
  <si>
    <t>Φ16</t>
  </si>
  <si>
    <t>（三通、弯头、直接等）</t>
  </si>
  <si>
    <t>合计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</si>
</sst>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[DBNum2][$-804]General"/>
    <numFmt numFmtId="178" formatCode="0_ "/>
  </numFmts>
  <fonts count="31">
    <font>
      <sz val="12"/>
      <name val="宋体"/>
      <charset val="134"/>
    </font>
    <font>
      <sz val="12"/>
      <name val="Times New Roman"/>
      <charset val="134"/>
    </font>
    <font>
      <b/>
      <sz val="18"/>
      <name val="楷体"/>
      <charset val="134"/>
    </font>
    <font>
      <sz val="12"/>
      <color rgb="FF000000"/>
      <name val="宋体"/>
      <charset val="134"/>
    </font>
    <font>
      <sz val="12"/>
      <color indexed="8"/>
      <name val="楷体_GB2312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2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16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5" borderId="7" applyNumberFormat="0" applyFon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2" fillId="28" borderId="11" applyNumberFormat="0" applyAlignment="0" applyProtection="0">
      <alignment vertical="center"/>
    </xf>
    <xf numFmtId="0" fontId="29" fillId="28" borderId="9" applyNumberFormat="0" applyAlignment="0" applyProtection="0">
      <alignment vertical="center"/>
    </xf>
    <xf numFmtId="0" fontId="26" fillId="30" borderId="13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178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left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  <a:tileRect/>
        </a:gradFill>
        <a:ln w="15875" cap="flat" cmpd="sng">
          <a:solidFill>
            <a:srgbClr val="739CC3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1"/>
  <sheetViews>
    <sheetView tabSelected="1" view="pageBreakPreview" zoomScaleNormal="100" zoomScaleSheetLayoutView="100" topLeftCell="A16" workbookViewId="0">
      <selection activeCell="J19" sqref="J19"/>
    </sheetView>
  </sheetViews>
  <sheetFormatPr defaultColWidth="9" defaultRowHeight="14.25"/>
  <cols>
    <col min="1" max="1" width="6" style="1" customWidth="1"/>
    <col min="2" max="2" width="27.3" style="1" customWidth="1"/>
    <col min="3" max="3" width="15.2" style="1" customWidth="1"/>
    <col min="4" max="4" width="6.25" style="5" customWidth="1"/>
    <col min="5" max="5" width="6.625" style="5" customWidth="1"/>
    <col min="6" max="6" width="10.7" style="6" customWidth="1"/>
    <col min="7" max="7" width="11.75" style="6" customWidth="1"/>
    <col min="8" max="8" width="17.125" style="1" customWidth="1"/>
    <col min="9" max="9" width="9" style="1"/>
    <col min="10" max="10" width="10.5" style="1" customWidth="1"/>
    <col min="11" max="16384" width="9" style="1"/>
  </cols>
  <sheetData>
    <row r="1" s="1" customFormat="1" ht="36" customHeight="1" spans="1:12">
      <c r="A1" s="7" t="s">
        <v>0</v>
      </c>
      <c r="B1" s="7"/>
      <c r="C1" s="7"/>
      <c r="D1" s="7"/>
      <c r="E1" s="7"/>
      <c r="F1" s="8"/>
      <c r="G1" s="8"/>
      <c r="H1" s="7"/>
      <c r="J1" s="49"/>
      <c r="K1" s="49"/>
      <c r="L1" s="49"/>
    </row>
    <row r="2" s="2" customFormat="1" ht="45" customHeight="1" spans="1:12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2" t="s">
        <v>7</v>
      </c>
      <c r="H2" s="9" t="s">
        <v>8</v>
      </c>
      <c r="J2" s="50"/>
      <c r="K2" s="50"/>
      <c r="L2" s="51"/>
    </row>
    <row r="3" s="3" customFormat="1" ht="45" customHeight="1" spans="1:12">
      <c r="A3" s="13">
        <v>1</v>
      </c>
      <c r="B3" s="14" t="s">
        <v>9</v>
      </c>
      <c r="C3" s="14" t="s">
        <v>10</v>
      </c>
      <c r="D3" s="15" t="s">
        <v>11</v>
      </c>
      <c r="E3" s="16">
        <v>3</v>
      </c>
      <c r="F3" s="17"/>
      <c r="G3" s="18">
        <f>E3*F3</f>
        <v>0</v>
      </c>
      <c r="H3" s="19" t="s">
        <v>12</v>
      </c>
      <c r="J3" s="52"/>
      <c r="K3" s="52"/>
      <c r="L3" s="52"/>
    </row>
    <row r="4" s="3" customFormat="1" ht="45" customHeight="1" spans="1:12">
      <c r="A4" s="13">
        <v>2</v>
      </c>
      <c r="B4" s="14" t="s">
        <v>9</v>
      </c>
      <c r="C4" s="14" t="s">
        <v>10</v>
      </c>
      <c r="D4" s="15" t="s">
        <v>11</v>
      </c>
      <c r="E4" s="16">
        <v>2</v>
      </c>
      <c r="F4" s="17"/>
      <c r="G4" s="18">
        <f>E4*F4</f>
        <v>0</v>
      </c>
      <c r="H4" s="20" t="s">
        <v>13</v>
      </c>
      <c r="J4" s="52"/>
      <c r="K4" s="52"/>
      <c r="L4" s="52"/>
    </row>
    <row r="5" s="3" customFormat="1" ht="45" customHeight="1" spans="1:12">
      <c r="A5" s="13">
        <v>3</v>
      </c>
      <c r="B5" s="14" t="s">
        <v>14</v>
      </c>
      <c r="C5" s="14" t="s">
        <v>15</v>
      </c>
      <c r="D5" s="15" t="s">
        <v>11</v>
      </c>
      <c r="E5" s="16">
        <v>1</v>
      </c>
      <c r="F5" s="17"/>
      <c r="G5" s="18">
        <f>E5*F5</f>
        <v>0</v>
      </c>
      <c r="H5" s="20" t="s">
        <v>13</v>
      </c>
      <c r="J5" s="52"/>
      <c r="K5" s="52"/>
      <c r="L5" s="52"/>
    </row>
    <row r="6" s="3" customFormat="1" ht="45" customHeight="1" spans="1:12">
      <c r="A6" s="13">
        <v>4</v>
      </c>
      <c r="B6" s="21" t="s">
        <v>16</v>
      </c>
      <c r="C6" s="14" t="s">
        <v>17</v>
      </c>
      <c r="D6" s="15" t="s">
        <v>18</v>
      </c>
      <c r="E6" s="16">
        <v>80</v>
      </c>
      <c r="F6" s="17"/>
      <c r="G6" s="18">
        <f t="shared" ref="G6:G15" si="0">F6*E6</f>
        <v>0</v>
      </c>
      <c r="H6" s="20" t="s">
        <v>19</v>
      </c>
      <c r="J6" s="52"/>
      <c r="K6" s="52"/>
      <c r="L6" s="52"/>
    </row>
    <row r="7" s="3" customFormat="1" ht="45" customHeight="1" spans="1:12">
      <c r="A7" s="13">
        <v>5</v>
      </c>
      <c r="B7" s="14" t="s">
        <v>20</v>
      </c>
      <c r="C7" s="14" t="s">
        <v>21</v>
      </c>
      <c r="D7" s="15" t="s">
        <v>11</v>
      </c>
      <c r="E7" s="16">
        <v>6</v>
      </c>
      <c r="F7" s="17"/>
      <c r="G7" s="18">
        <f t="shared" si="0"/>
        <v>0</v>
      </c>
      <c r="H7" s="20"/>
      <c r="J7" s="52"/>
      <c r="K7" s="52"/>
      <c r="L7" s="52"/>
    </row>
    <row r="8" s="3" customFormat="1" ht="45" customHeight="1" spans="1:12">
      <c r="A8" s="13">
        <v>6</v>
      </c>
      <c r="B8" s="21" t="s">
        <v>22</v>
      </c>
      <c r="C8" s="14" t="s">
        <v>23</v>
      </c>
      <c r="D8" s="15" t="s">
        <v>18</v>
      </c>
      <c r="E8" s="16">
        <v>600</v>
      </c>
      <c r="F8" s="17"/>
      <c r="G8" s="18">
        <f t="shared" si="0"/>
        <v>0</v>
      </c>
      <c r="H8" s="20"/>
      <c r="J8" s="52"/>
      <c r="K8" s="52"/>
      <c r="L8" s="52"/>
    </row>
    <row r="9" s="3" customFormat="1" ht="45" customHeight="1" spans="1:12">
      <c r="A9" s="13">
        <v>7</v>
      </c>
      <c r="B9" s="21" t="s">
        <v>24</v>
      </c>
      <c r="C9" s="14" t="s">
        <v>25</v>
      </c>
      <c r="D9" s="15" t="s">
        <v>18</v>
      </c>
      <c r="E9" s="16">
        <v>600</v>
      </c>
      <c r="F9" s="17"/>
      <c r="G9" s="18">
        <f t="shared" si="0"/>
        <v>0</v>
      </c>
      <c r="H9" s="20"/>
      <c r="J9" s="52"/>
      <c r="K9" s="52"/>
      <c r="L9" s="52"/>
    </row>
    <row r="10" s="3" customFormat="1" ht="45" customHeight="1" spans="1:12">
      <c r="A10" s="13">
        <v>8</v>
      </c>
      <c r="B10" s="14" t="s">
        <v>26</v>
      </c>
      <c r="C10" s="22" t="s">
        <v>17</v>
      </c>
      <c r="D10" s="15" t="s">
        <v>18</v>
      </c>
      <c r="E10" s="16">
        <v>100</v>
      </c>
      <c r="F10" s="17"/>
      <c r="G10" s="18">
        <f t="shared" si="0"/>
        <v>0</v>
      </c>
      <c r="H10" s="20"/>
      <c r="J10" s="52"/>
      <c r="K10" s="52"/>
      <c r="L10" s="52"/>
    </row>
    <row r="11" s="3" customFormat="1" ht="45" customHeight="1" spans="1:12">
      <c r="A11" s="13">
        <v>9</v>
      </c>
      <c r="B11" s="23" t="s">
        <v>27</v>
      </c>
      <c r="C11" s="24" t="s">
        <v>28</v>
      </c>
      <c r="D11" s="25" t="s">
        <v>29</v>
      </c>
      <c r="E11" s="25">
        <v>6</v>
      </c>
      <c r="F11" s="25"/>
      <c r="G11" s="18">
        <f t="shared" si="0"/>
        <v>0</v>
      </c>
      <c r="H11" s="20"/>
      <c r="J11" s="52"/>
      <c r="K11" s="52"/>
      <c r="L11" s="52"/>
    </row>
    <row r="12" s="3" customFormat="1" ht="45" customHeight="1" spans="1:12">
      <c r="A12" s="13">
        <v>10</v>
      </c>
      <c r="B12" s="23" t="s">
        <v>30</v>
      </c>
      <c r="C12" s="24" t="s">
        <v>31</v>
      </c>
      <c r="D12" s="25" t="s">
        <v>29</v>
      </c>
      <c r="E12" s="25">
        <v>6</v>
      </c>
      <c r="F12" s="25"/>
      <c r="G12" s="18">
        <f t="shared" si="0"/>
        <v>0</v>
      </c>
      <c r="H12" s="20"/>
      <c r="J12" s="52"/>
      <c r="K12" s="52"/>
      <c r="L12" s="52"/>
    </row>
    <row r="13" s="3" customFormat="1" ht="45" customHeight="1" spans="1:12">
      <c r="A13" s="13">
        <v>11</v>
      </c>
      <c r="B13" s="23" t="s">
        <v>32</v>
      </c>
      <c r="C13" s="24" t="s">
        <v>33</v>
      </c>
      <c r="D13" s="25" t="s">
        <v>18</v>
      </c>
      <c r="E13" s="25">
        <v>450</v>
      </c>
      <c r="F13" s="25"/>
      <c r="G13" s="18">
        <f t="shared" si="0"/>
        <v>0</v>
      </c>
      <c r="H13" s="20" t="s">
        <v>34</v>
      </c>
      <c r="J13" s="52"/>
      <c r="K13" s="52"/>
      <c r="L13" s="52"/>
    </row>
    <row r="14" s="3" customFormat="1" ht="45" customHeight="1" spans="1:12">
      <c r="A14" s="13">
        <v>13</v>
      </c>
      <c r="B14" s="23" t="s">
        <v>20</v>
      </c>
      <c r="C14" s="26" t="s">
        <v>21</v>
      </c>
      <c r="D14" s="25" t="s">
        <v>11</v>
      </c>
      <c r="E14" s="25">
        <v>6</v>
      </c>
      <c r="F14" s="25"/>
      <c r="G14" s="18">
        <f t="shared" si="0"/>
        <v>0</v>
      </c>
      <c r="H14" s="20"/>
      <c r="J14" s="52"/>
      <c r="K14" s="52"/>
      <c r="L14" s="52"/>
    </row>
    <row r="15" s="3" customFormat="1" ht="45" customHeight="1" spans="1:12">
      <c r="A15" s="13">
        <v>14</v>
      </c>
      <c r="B15" s="14" t="s">
        <v>35</v>
      </c>
      <c r="C15" s="14" t="s">
        <v>21</v>
      </c>
      <c r="D15" s="15" t="s">
        <v>36</v>
      </c>
      <c r="E15" s="16">
        <v>1</v>
      </c>
      <c r="F15" s="17"/>
      <c r="G15" s="18">
        <f t="shared" si="0"/>
        <v>0</v>
      </c>
      <c r="H15" s="20"/>
      <c r="J15" s="52"/>
      <c r="K15" s="52"/>
      <c r="L15" s="52"/>
    </row>
    <row r="16" s="3" customFormat="1" ht="45" customHeight="1" spans="1:12">
      <c r="A16" s="13"/>
      <c r="B16" s="14"/>
      <c r="C16" s="14"/>
      <c r="D16" s="15"/>
      <c r="E16" s="16"/>
      <c r="F16" s="17"/>
      <c r="G16" s="18"/>
      <c r="H16" s="20"/>
      <c r="J16" s="52"/>
      <c r="K16" s="52"/>
      <c r="L16" s="52"/>
    </row>
    <row r="17" s="3" customFormat="1" ht="45" customHeight="1" spans="1:12">
      <c r="A17" s="13">
        <v>14</v>
      </c>
      <c r="B17" s="14"/>
      <c r="C17" s="14"/>
      <c r="D17" s="15"/>
      <c r="E17" s="16"/>
      <c r="F17" s="27"/>
      <c r="G17" s="28"/>
      <c r="H17" s="20"/>
      <c r="J17" s="52"/>
      <c r="K17" s="52"/>
      <c r="L17" s="52"/>
    </row>
    <row r="18" s="3" customFormat="1" ht="45" customHeight="1" spans="1:12">
      <c r="A18" s="13">
        <v>15</v>
      </c>
      <c r="B18" s="13" t="s">
        <v>37</v>
      </c>
      <c r="C18" s="29">
        <f>G18</f>
        <v>0</v>
      </c>
      <c r="D18" s="30"/>
      <c r="E18" s="30"/>
      <c r="F18" s="31" t="s">
        <v>38</v>
      </c>
      <c r="G18" s="11">
        <f>SUM(G3:G17)</f>
        <v>0</v>
      </c>
      <c r="H18" s="32"/>
      <c r="J18" s="52"/>
      <c r="K18" s="52"/>
      <c r="L18" s="52"/>
    </row>
    <row r="19" s="1" customFormat="1" ht="115" customHeight="1" spans="1:8">
      <c r="A19" s="33" t="s">
        <v>39</v>
      </c>
      <c r="B19" s="34"/>
      <c r="C19" s="34"/>
      <c r="D19" s="35"/>
      <c r="E19" s="35"/>
      <c r="F19" s="36"/>
      <c r="G19" s="36"/>
      <c r="H19" s="34"/>
    </row>
    <row r="20" s="1" customFormat="1" ht="39" customHeight="1" spans="1:8">
      <c r="A20" s="37" t="s">
        <v>40</v>
      </c>
      <c r="B20" s="37"/>
      <c r="C20" s="37"/>
      <c r="D20" s="37"/>
      <c r="E20" s="37"/>
      <c r="F20" s="37"/>
      <c r="G20" s="37"/>
      <c r="H20" s="37"/>
    </row>
    <row r="21" s="1" customFormat="1" ht="28.5" spans="1:8">
      <c r="A21" s="38" t="s">
        <v>1</v>
      </c>
      <c r="B21" s="38" t="s">
        <v>41</v>
      </c>
      <c r="C21" s="38" t="s">
        <v>42</v>
      </c>
      <c r="D21" s="39" t="s">
        <v>43</v>
      </c>
      <c r="E21" s="39" t="s">
        <v>4</v>
      </c>
      <c r="F21" s="39" t="s">
        <v>5</v>
      </c>
      <c r="G21" s="40" t="s">
        <v>6</v>
      </c>
      <c r="H21" s="41" t="s">
        <v>7</v>
      </c>
    </row>
    <row r="22" s="1" customFormat="1" ht="42.75" spans="1:8">
      <c r="A22" s="14">
        <v>1</v>
      </c>
      <c r="B22" s="14" t="s">
        <v>44</v>
      </c>
      <c r="C22" s="14" t="s">
        <v>45</v>
      </c>
      <c r="D22" s="42" t="s">
        <v>46</v>
      </c>
      <c r="E22" s="42" t="s">
        <v>47</v>
      </c>
      <c r="F22" s="42">
        <v>1</v>
      </c>
      <c r="G22" s="40"/>
      <c r="H22" s="43"/>
    </row>
    <row r="23" s="1" customFormat="1" ht="42.75" spans="1:8">
      <c r="A23" s="14"/>
      <c r="B23" s="14" t="s">
        <v>48</v>
      </c>
      <c r="C23" s="14"/>
      <c r="D23" s="42" t="s">
        <v>49</v>
      </c>
      <c r="E23" s="42"/>
      <c r="F23" s="42"/>
      <c r="G23" s="40"/>
      <c r="H23" s="43"/>
    </row>
    <row r="24" s="4" customFormat="1" ht="42.75" spans="1:8">
      <c r="A24" s="44">
        <v>2</v>
      </c>
      <c r="B24" s="44" t="s">
        <v>50</v>
      </c>
      <c r="C24" s="44" t="s">
        <v>51</v>
      </c>
      <c r="D24" s="45" t="s">
        <v>52</v>
      </c>
      <c r="E24" s="45" t="s">
        <v>11</v>
      </c>
      <c r="F24" s="45">
        <v>1</v>
      </c>
      <c r="G24" s="40"/>
      <c r="H24" s="46"/>
    </row>
    <row r="25" s="4" customFormat="1" spans="1:8">
      <c r="A25" s="44">
        <v>3</v>
      </c>
      <c r="B25" s="44" t="s">
        <v>53</v>
      </c>
      <c r="C25" s="44"/>
      <c r="D25" s="45" t="s">
        <v>54</v>
      </c>
      <c r="E25" s="45" t="s">
        <v>11</v>
      </c>
      <c r="F25" s="45">
        <v>1</v>
      </c>
      <c r="G25" s="40"/>
      <c r="H25" s="46"/>
    </row>
    <row r="26" s="4" customFormat="1" ht="21" customHeight="1" spans="1:8">
      <c r="A26" s="44">
        <v>4</v>
      </c>
      <c r="B26" s="44" t="s">
        <v>55</v>
      </c>
      <c r="C26" s="44"/>
      <c r="D26" s="45"/>
      <c r="E26" s="45" t="s">
        <v>11</v>
      </c>
      <c r="F26" s="45">
        <v>1</v>
      </c>
      <c r="G26" s="40"/>
      <c r="H26" s="46"/>
    </row>
    <row r="27" s="4" customFormat="1" ht="28.5" spans="1:8">
      <c r="A27" s="44">
        <v>5</v>
      </c>
      <c r="B27" s="44" t="s">
        <v>56</v>
      </c>
      <c r="C27" s="44" t="s">
        <v>57</v>
      </c>
      <c r="D27" s="45" t="s">
        <v>58</v>
      </c>
      <c r="E27" s="45" t="s">
        <v>11</v>
      </c>
      <c r="F27" s="45">
        <v>1</v>
      </c>
      <c r="G27" s="40"/>
      <c r="H27" s="46"/>
    </row>
    <row r="28" s="4" customFormat="1" ht="17" customHeight="1" spans="1:8">
      <c r="A28" s="44">
        <v>6</v>
      </c>
      <c r="B28" s="44" t="s">
        <v>59</v>
      </c>
      <c r="C28" s="44" t="s">
        <v>45</v>
      </c>
      <c r="D28" s="45"/>
      <c r="E28" s="45" t="s">
        <v>11</v>
      </c>
      <c r="F28" s="45">
        <v>1</v>
      </c>
      <c r="G28" s="40"/>
      <c r="H28" s="46"/>
    </row>
    <row r="29" s="4" customFormat="1" ht="19" customHeight="1" spans="1:8">
      <c r="A29" s="44">
        <v>7</v>
      </c>
      <c r="B29" s="44" t="s">
        <v>60</v>
      </c>
      <c r="C29" s="44" t="s">
        <v>45</v>
      </c>
      <c r="D29" s="45" t="s">
        <v>61</v>
      </c>
      <c r="E29" s="45" t="s">
        <v>62</v>
      </c>
      <c r="F29" s="45">
        <v>2</v>
      </c>
      <c r="G29" s="40"/>
      <c r="H29" s="46"/>
    </row>
    <row r="30" s="4" customFormat="1" ht="19" customHeight="1" spans="1:8">
      <c r="A30" s="44">
        <v>8</v>
      </c>
      <c r="B30" s="44" t="s">
        <v>63</v>
      </c>
      <c r="C30" s="44" t="s">
        <v>45</v>
      </c>
      <c r="D30" s="45"/>
      <c r="E30" s="45" t="s">
        <v>64</v>
      </c>
      <c r="F30" s="45">
        <v>2</v>
      </c>
      <c r="G30" s="40"/>
      <c r="H30" s="46"/>
    </row>
    <row r="31" s="4" customFormat="1" spans="1:8">
      <c r="A31" s="44">
        <v>9</v>
      </c>
      <c r="B31" s="44" t="s">
        <v>65</v>
      </c>
      <c r="C31" s="44"/>
      <c r="D31" s="45"/>
      <c r="E31" s="45" t="s">
        <v>64</v>
      </c>
      <c r="F31" s="45">
        <v>2</v>
      </c>
      <c r="G31" s="40"/>
      <c r="H31" s="46"/>
    </row>
    <row r="32" s="4" customFormat="1" ht="55" customHeight="1" spans="1:8">
      <c r="A32" s="44">
        <v>10</v>
      </c>
      <c r="B32" s="44" t="s">
        <v>66</v>
      </c>
      <c r="C32" s="44" t="s">
        <v>67</v>
      </c>
      <c r="D32" s="45" t="s">
        <v>66</v>
      </c>
      <c r="E32" s="45" t="s">
        <v>62</v>
      </c>
      <c r="F32" s="45">
        <v>2</v>
      </c>
      <c r="G32" s="40"/>
      <c r="H32" s="46"/>
    </row>
    <row r="33" s="4" customFormat="1" ht="30" customHeight="1" spans="1:8">
      <c r="A33" s="44">
        <v>11</v>
      </c>
      <c r="B33" s="44" t="s">
        <v>68</v>
      </c>
      <c r="C33" s="44" t="s">
        <v>69</v>
      </c>
      <c r="D33" s="45" t="s">
        <v>70</v>
      </c>
      <c r="E33" s="45" t="s">
        <v>71</v>
      </c>
      <c r="F33" s="45">
        <v>1</v>
      </c>
      <c r="G33" s="40"/>
      <c r="H33" s="46"/>
    </row>
    <row r="34" s="4" customFormat="1" ht="19" customHeight="1" spans="1:8">
      <c r="A34" s="44">
        <v>12</v>
      </c>
      <c r="B34" s="44" t="s">
        <v>72</v>
      </c>
      <c r="C34" s="44" t="s">
        <v>73</v>
      </c>
      <c r="D34" s="45"/>
      <c r="E34" s="45" t="s">
        <v>11</v>
      </c>
      <c r="F34" s="45">
        <v>1</v>
      </c>
      <c r="G34" s="40"/>
      <c r="H34" s="46"/>
    </row>
    <row r="35" s="4" customFormat="1" ht="19" customHeight="1" spans="1:8">
      <c r="A35" s="44">
        <v>13</v>
      </c>
      <c r="B35" s="44" t="s">
        <v>74</v>
      </c>
      <c r="C35" s="44" t="s">
        <v>75</v>
      </c>
      <c r="D35" s="45" t="s">
        <v>76</v>
      </c>
      <c r="E35" s="45" t="s">
        <v>11</v>
      </c>
      <c r="F35" s="45">
        <v>1</v>
      </c>
      <c r="G35" s="40"/>
      <c r="H35" s="46"/>
    </row>
    <row r="36" s="4" customFormat="1" ht="19" customHeight="1" spans="1:8">
      <c r="A36" s="44">
        <v>14</v>
      </c>
      <c r="B36" s="44" t="s">
        <v>77</v>
      </c>
      <c r="C36" s="44" t="s">
        <v>78</v>
      </c>
      <c r="D36" s="45" t="s">
        <v>79</v>
      </c>
      <c r="E36" s="45" t="s">
        <v>80</v>
      </c>
      <c r="F36" s="45">
        <v>1</v>
      </c>
      <c r="G36" s="40"/>
      <c r="H36" s="46"/>
    </row>
    <row r="37" s="4" customFormat="1" ht="42.75" spans="1:8">
      <c r="A37" s="44">
        <v>15</v>
      </c>
      <c r="B37" s="44" t="s">
        <v>81</v>
      </c>
      <c r="C37" s="44" t="s">
        <v>57</v>
      </c>
      <c r="D37" s="45" t="s">
        <v>82</v>
      </c>
      <c r="E37" s="45" t="s">
        <v>80</v>
      </c>
      <c r="F37" s="45">
        <v>16</v>
      </c>
      <c r="G37" s="40"/>
      <c r="H37" s="46"/>
    </row>
    <row r="38" s="4" customFormat="1" spans="1:8">
      <c r="A38" s="44">
        <v>16</v>
      </c>
      <c r="B38" s="44" t="s">
        <v>83</v>
      </c>
      <c r="C38" s="44" t="s">
        <v>84</v>
      </c>
      <c r="D38" s="45" t="s">
        <v>85</v>
      </c>
      <c r="E38" s="45" t="s">
        <v>80</v>
      </c>
      <c r="F38" s="45">
        <v>16</v>
      </c>
      <c r="G38" s="40"/>
      <c r="H38" s="46"/>
    </row>
    <row r="39" s="4" customFormat="1" spans="1:8">
      <c r="A39" s="44">
        <v>17</v>
      </c>
      <c r="B39" s="44" t="s">
        <v>86</v>
      </c>
      <c r="C39" s="44" t="s">
        <v>45</v>
      </c>
      <c r="D39" s="45"/>
      <c r="E39" s="45" t="s">
        <v>80</v>
      </c>
      <c r="F39" s="45">
        <v>6</v>
      </c>
      <c r="G39" s="40"/>
      <c r="H39" s="47"/>
    </row>
    <row r="40" s="4" customFormat="1" spans="1:8">
      <c r="A40" s="44">
        <v>18</v>
      </c>
      <c r="B40" s="44" t="s">
        <v>87</v>
      </c>
      <c r="C40" s="44" t="s">
        <v>45</v>
      </c>
      <c r="D40" s="45"/>
      <c r="E40" s="45" t="s">
        <v>80</v>
      </c>
      <c r="F40" s="45">
        <v>1</v>
      </c>
      <c r="G40" s="40"/>
      <c r="H40" s="48"/>
    </row>
    <row r="41" s="4" customFormat="1" ht="57" spans="1:8">
      <c r="A41" s="44">
        <v>19</v>
      </c>
      <c r="B41" s="44" t="s">
        <v>88</v>
      </c>
      <c r="C41" s="44" t="s">
        <v>89</v>
      </c>
      <c r="D41" s="45" t="s">
        <v>90</v>
      </c>
      <c r="E41" s="45" t="s">
        <v>80</v>
      </c>
      <c r="F41" s="45">
        <v>7</v>
      </c>
      <c r="G41" s="40"/>
      <c r="H41" s="46"/>
    </row>
    <row r="42" s="4" customFormat="1" spans="1:8">
      <c r="A42" s="44">
        <v>20</v>
      </c>
      <c r="B42" s="44" t="s">
        <v>91</v>
      </c>
      <c r="C42" s="44" t="s">
        <v>92</v>
      </c>
      <c r="D42" s="45"/>
      <c r="E42" s="45" t="s">
        <v>93</v>
      </c>
      <c r="F42" s="45">
        <v>1</v>
      </c>
      <c r="G42" s="40"/>
      <c r="H42" s="46"/>
    </row>
    <row r="43" s="4" customFormat="1" spans="1:8">
      <c r="A43" s="44">
        <v>21</v>
      </c>
      <c r="B43" s="44" t="s">
        <v>94</v>
      </c>
      <c r="C43" s="44" t="s">
        <v>45</v>
      </c>
      <c r="D43" s="45"/>
      <c r="E43" s="45" t="s">
        <v>80</v>
      </c>
      <c r="F43" s="45">
        <v>7</v>
      </c>
      <c r="G43" s="40"/>
      <c r="H43" s="46"/>
    </row>
    <row r="44" s="4" customFormat="1" spans="1:8">
      <c r="A44" s="44">
        <v>22</v>
      </c>
      <c r="B44" s="44" t="s">
        <v>95</v>
      </c>
      <c r="C44" s="44" t="s">
        <v>45</v>
      </c>
      <c r="D44" s="45"/>
      <c r="E44" s="45" t="s">
        <v>96</v>
      </c>
      <c r="F44" s="45">
        <v>1</v>
      </c>
      <c r="G44" s="40"/>
      <c r="H44" s="46"/>
    </row>
    <row r="45" s="4" customFormat="1" spans="1:8">
      <c r="A45" s="44">
        <v>23</v>
      </c>
      <c r="B45" s="44" t="s">
        <v>97</v>
      </c>
      <c r="C45" s="44" t="s">
        <v>98</v>
      </c>
      <c r="D45" s="45"/>
      <c r="E45" s="45" t="s">
        <v>80</v>
      </c>
      <c r="F45" s="45">
        <v>15</v>
      </c>
      <c r="G45" s="40"/>
      <c r="H45" s="46"/>
    </row>
    <row r="46" s="4" customFormat="1" spans="1:8">
      <c r="A46" s="44">
        <v>24</v>
      </c>
      <c r="B46" s="44" t="s">
        <v>99</v>
      </c>
      <c r="C46" s="44" t="s">
        <v>57</v>
      </c>
      <c r="D46" s="45"/>
      <c r="E46" s="45" t="s">
        <v>80</v>
      </c>
      <c r="F46" s="45">
        <v>3</v>
      </c>
      <c r="G46" s="40"/>
      <c r="H46" s="46"/>
    </row>
    <row r="47" s="4" customFormat="1" ht="42.75" spans="1:8">
      <c r="A47" s="44">
        <v>25</v>
      </c>
      <c r="B47" s="44" t="s">
        <v>100</v>
      </c>
      <c r="C47" s="44" t="s">
        <v>45</v>
      </c>
      <c r="D47" s="45" t="s">
        <v>101</v>
      </c>
      <c r="E47" s="45" t="s">
        <v>102</v>
      </c>
      <c r="F47" s="45">
        <v>1</v>
      </c>
      <c r="G47" s="40"/>
      <c r="H47" s="46"/>
    </row>
    <row r="48" s="4" customFormat="1" ht="42.75" spans="1:8">
      <c r="A48" s="44">
        <v>26</v>
      </c>
      <c r="B48" s="44" t="s">
        <v>103</v>
      </c>
      <c r="C48" s="44" t="s">
        <v>45</v>
      </c>
      <c r="D48" s="45" t="s">
        <v>104</v>
      </c>
      <c r="E48" s="45" t="s">
        <v>102</v>
      </c>
      <c r="F48" s="45">
        <v>1</v>
      </c>
      <c r="G48" s="40"/>
      <c r="H48" s="46"/>
    </row>
    <row r="49" s="4" customFormat="1" spans="1:8">
      <c r="A49" s="44">
        <v>27</v>
      </c>
      <c r="B49" s="44" t="s">
        <v>105</v>
      </c>
      <c r="C49" s="44" t="s">
        <v>45</v>
      </c>
      <c r="D49" s="45" t="s">
        <v>106</v>
      </c>
      <c r="E49" s="45" t="s">
        <v>102</v>
      </c>
      <c r="F49" s="45">
        <v>1</v>
      </c>
      <c r="G49" s="40"/>
      <c r="H49" s="46"/>
    </row>
    <row r="50" s="4" customFormat="1" spans="1:8">
      <c r="A50" s="44"/>
      <c r="B50" s="44" t="s">
        <v>107</v>
      </c>
      <c r="C50" s="44"/>
      <c r="D50" s="45"/>
      <c r="E50" s="45"/>
      <c r="F50" s="45"/>
      <c r="G50" s="40"/>
      <c r="H50" s="46"/>
    </row>
    <row r="51" s="1" customFormat="1" ht="24" customHeight="1" spans="1:8">
      <c r="A51" s="43"/>
      <c r="B51" s="43" t="s">
        <v>108</v>
      </c>
      <c r="C51" s="43"/>
      <c r="D51" s="41"/>
      <c r="E51" s="41"/>
      <c r="F51" s="40"/>
      <c r="G51" s="40"/>
      <c r="H51" s="43"/>
    </row>
  </sheetData>
  <mergeCells count="19">
    <mergeCell ref="A1:H1"/>
    <mergeCell ref="C18:E18"/>
    <mergeCell ref="A19:H19"/>
    <mergeCell ref="A20:H20"/>
    <mergeCell ref="A22:A23"/>
    <mergeCell ref="A49:A50"/>
    <mergeCell ref="C22:C23"/>
    <mergeCell ref="C49:C50"/>
    <mergeCell ref="D49:D50"/>
    <mergeCell ref="E22:E23"/>
    <mergeCell ref="E49:E50"/>
    <mergeCell ref="F22:F23"/>
    <mergeCell ref="F49:F50"/>
    <mergeCell ref="G22:G23"/>
    <mergeCell ref="G39:G40"/>
    <mergeCell ref="G49:G50"/>
    <mergeCell ref="H22:H23"/>
    <mergeCell ref="H39:H40"/>
    <mergeCell ref="H49:H50"/>
  </mergeCells>
  <pageMargins left="0.75" right="0.75" top="1" bottom="1" header="0.5" footer="0.5"/>
  <pageSetup paperSize="9" scale="8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胡</cp:lastModifiedBy>
  <cp:revision>1</cp:revision>
  <dcterms:created xsi:type="dcterms:W3CDTF">2012-06-06T01:30:00Z</dcterms:created>
  <cp:lastPrinted>2013-05-22T01:51:00Z</cp:lastPrinted>
  <dcterms:modified xsi:type="dcterms:W3CDTF">2021-08-03T05:28:53Z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